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odstvo\Desktop\MJESEĆNI TROŠKOVI\"/>
    </mc:Choice>
  </mc:AlternateContent>
  <xr:revisionPtr revIDLastSave="0" documentId="13_ncr:1_{17A8B828-0A23-4754-BC95-D3D217241570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Kolovoz 2024" sheetId="1" r:id="rId1"/>
  </sheets>
  <calcPr calcId="179021"/>
</workbook>
</file>

<file path=xl/calcChain.xml><?xml version="1.0" encoding="utf-8"?>
<calcChain xmlns="http://schemas.openxmlformats.org/spreadsheetml/2006/main">
  <c r="E35" i="1" l="1"/>
  <c r="E23" i="1"/>
  <c r="E21" i="1"/>
  <c r="E19" i="1"/>
  <c r="E17" i="1"/>
  <c r="E14" i="1"/>
  <c r="E10" i="1"/>
  <c r="E6" i="1"/>
  <c r="E27" i="1" l="1"/>
  <c r="E12" i="1" l="1"/>
</calcChain>
</file>

<file path=xl/sharedStrings.xml><?xml version="1.0" encoding="utf-8"?>
<sst xmlns="http://schemas.openxmlformats.org/spreadsheetml/2006/main" count="201" uniqueCount="46">
  <si>
    <t>NAZIV PRIMATELJA</t>
  </si>
  <si>
    <t>OIB PRIMATELJA</t>
  </si>
  <si>
    <t>IZNOS</t>
  </si>
  <si>
    <t>KONTO</t>
  </si>
  <si>
    <t>STUDENTSKI CENTAR RIJEKA</t>
  </si>
  <si>
    <t>RIJEKA</t>
  </si>
  <si>
    <t>Intelektu.i osobne usluge</t>
  </si>
  <si>
    <t>Komunalne usluge</t>
  </si>
  <si>
    <t>ZAGREB</t>
  </si>
  <si>
    <t>Računalne usluge</t>
  </si>
  <si>
    <t>Ostale usluge</t>
  </si>
  <si>
    <t>Uslu.tele,pošte i prijevoza</t>
  </si>
  <si>
    <t>Energija</t>
  </si>
  <si>
    <t>VARAŽDIN</t>
  </si>
  <si>
    <t>Ure.mater.i osta.mate.rashodi</t>
  </si>
  <si>
    <t>SECURITAS HRVATSKA</t>
  </si>
  <si>
    <t>UNIBIS</t>
  </si>
  <si>
    <t>Ostali nespo.rash.poslovanja</t>
  </si>
  <si>
    <t>ERSTE BANKA</t>
  </si>
  <si>
    <t>Banka.uslu.i uslu.pla.prometa</t>
  </si>
  <si>
    <t>BEST IN PARKING</t>
  </si>
  <si>
    <t>Službena putovanja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</si>
  <si>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</si>
  <si>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</si>
  <si>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</si>
  <si>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</si>
  <si>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</si>
  <si>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ENERGO</t>
  </si>
  <si>
    <t>VINDIJA</t>
  </si>
  <si>
    <t>CVJEĆARSKI OBRT JONA</t>
  </si>
  <si>
    <t>Ukupno:</t>
  </si>
  <si>
    <t>Ukupno</t>
  </si>
  <si>
    <t>VELEUČILIŠTE U RIJECI</t>
  </si>
  <si>
    <t>Plaće za redovan rad</t>
  </si>
  <si>
    <t>Doprinosi za obavezno zdravstveno osiguranje</t>
  </si>
  <si>
    <t>Pristojbe i naknade</t>
  </si>
  <si>
    <t>Nakanada za rad presjedničkih i izv.tijela</t>
  </si>
  <si>
    <t>TAPESS D.O.O.</t>
  </si>
  <si>
    <t>KASTAV</t>
  </si>
  <si>
    <t>KOLOVOZ 2024.</t>
  </si>
  <si>
    <t>AGENCIJA ZA KOMERCIJALNU DJELATNOST</t>
  </si>
  <si>
    <t>POLIKOVSKY,obrt za savjetovanje</t>
  </si>
  <si>
    <t>DIMNJAČAR d.o.o.</t>
  </si>
  <si>
    <t>rijeka</t>
  </si>
  <si>
    <t>ANDAR D.O.O.</t>
  </si>
  <si>
    <t>Ostala prava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</si>
</sst>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,##0.00_ ;\-#,##0.00\ 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0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right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 wrapText="1"/>
    </xf>
    <xf numFmtId="164" fontId="16" fillId="0" borderId="11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0" fillId="0" borderId="25" xfId="0" applyBorder="1"/>
    <xf numFmtId="0" fontId="0" fillId="0" borderId="24" xfId="0" applyBorder="1"/>
    <xf numFmtId="0" fontId="0" fillId="0" borderId="21" xfId="0" applyBorder="1"/>
    <xf numFmtId="0" fontId="16" fillId="0" borderId="26" xfId="0" applyFont="1" applyBorder="1"/>
    <xf numFmtId="0" fontId="0" fillId="0" borderId="22" xfId="0" applyBorder="1"/>
    <xf numFmtId="4" fontId="0" fillId="0" borderId="0" xfId="0" applyNumberFormat="1" applyBorder="1"/>
    <xf numFmtId="0" fontId="16" fillId="0" borderId="22" xfId="0" applyFont="1" applyBorder="1"/>
    <xf numFmtId="0" fontId="0" fillId="33" borderId="0" xfId="0" applyFill="1" applyBorder="1"/>
    <xf numFmtId="4" fontId="0" fillId="0" borderId="0" xfId="0" applyNumberFormat="1"/>
    <xf numFmtId="0" fontId="0" fillId="33" borderId="38" xfId="0" applyFill="1" applyBorder="1"/>
    <xf numFmtId="0" fontId="0" fillId="0" borderId="16" xfId="0" applyBorder="1"/>
    <xf numFmtId="0" fontId="0" fillId="0" borderId="17" xfId="0" applyBorder="1" applyAlignment="1">
      <alignment horizontal="center" vertical="center"/>
    </xf>
    <xf numFmtId="0" fontId="0" fillId="0" borderId="36" xfId="0" applyBorder="1"/>
    <xf numFmtId="0" fontId="0" fillId="0" borderId="37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165" fontId="16" fillId="33" borderId="24" xfId="0" applyNumberFormat="1" applyFont="1" applyFill="1" applyBorder="1" applyAlignment="1">
      <alignment horizontal="right"/>
    </xf>
    <xf numFmtId="0" fontId="0" fillId="33" borderId="16" xfId="0" applyFill="1" applyBorder="1"/>
    <xf numFmtId="0" fontId="0" fillId="33" borderId="17" xfId="0" applyFill="1" applyBorder="1"/>
    <xf numFmtId="4" fontId="0" fillId="33" borderId="34" xfId="0" applyNumberFormat="1" applyFill="1" applyBorder="1"/>
    <xf numFmtId="0" fontId="0" fillId="33" borderId="27" xfId="0" applyFill="1" applyBorder="1"/>
    <xf numFmtId="0" fontId="0" fillId="33" borderId="31" xfId="0" applyFill="1" applyBorder="1"/>
    <xf numFmtId="0" fontId="0" fillId="33" borderId="32" xfId="0" applyFill="1" applyBorder="1"/>
    <xf numFmtId="0" fontId="0" fillId="33" borderId="13" xfId="0" applyFill="1" applyBorder="1"/>
    <xf numFmtId="0" fontId="0" fillId="33" borderId="14" xfId="0" applyFill="1" applyBorder="1"/>
    <xf numFmtId="0" fontId="0" fillId="33" borderId="36" xfId="0" applyFill="1" applyBorder="1"/>
    <xf numFmtId="0" fontId="0" fillId="33" borderId="37" xfId="0" applyFill="1" applyBorder="1"/>
    <xf numFmtId="0" fontId="0" fillId="33" borderId="21" xfId="0" applyFill="1" applyBorder="1"/>
    <xf numFmtId="4" fontId="0" fillId="33" borderId="35" xfId="0" applyNumberFormat="1" applyFill="1" applyBorder="1"/>
    <xf numFmtId="165" fontId="0" fillId="0" borderId="0" xfId="0" applyNumberFormat="1" applyBorder="1"/>
    <xf numFmtId="4" fontId="0" fillId="33" borderId="39" xfId="0" applyNumberFormat="1" applyFill="1" applyBorder="1"/>
    <xf numFmtId="0" fontId="0" fillId="33" borderId="39" xfId="0" applyFill="1" applyBorder="1"/>
    <xf numFmtId="4" fontId="0" fillId="33" borderId="40" xfId="0" applyNumberFormat="1" applyFill="1" applyBorder="1"/>
    <xf numFmtId="0" fontId="0" fillId="33" borderId="40" xfId="0" applyFill="1" applyBorder="1"/>
    <xf numFmtId="4" fontId="0" fillId="33" borderId="33" xfId="0" applyNumberFormat="1" applyFill="1" applyBorder="1"/>
    <xf numFmtId="165" fontId="0" fillId="0" borderId="34" xfId="0" applyNumberFormat="1" applyBorder="1" applyAlignment="1">
      <alignment horizontal="right" vertical="center"/>
    </xf>
    <xf numFmtId="165" fontId="0" fillId="0" borderId="39" xfId="0" applyNumberFormat="1" applyBorder="1" applyAlignment="1">
      <alignment horizontal="right" vertical="center"/>
    </xf>
    <xf numFmtId="0" fontId="0" fillId="0" borderId="41" xfId="0" applyBorder="1"/>
    <xf numFmtId="0" fontId="0" fillId="0" borderId="42" xfId="0" applyBorder="1"/>
    <xf numFmtId="0" fontId="0" fillId="33" borderId="19" xfId="0" applyFill="1" applyBorder="1"/>
    <xf numFmtId="0" fontId="0" fillId="33" borderId="30" xfId="0" applyFill="1" applyBorder="1"/>
    <xf numFmtId="0" fontId="0" fillId="33" borderId="15" xfId="0" applyFill="1" applyBorder="1"/>
    <xf numFmtId="0" fontId="16" fillId="33" borderId="23" xfId="0" applyFont="1" applyFill="1" applyBorder="1"/>
    <xf numFmtId="4" fontId="16" fillId="33" borderId="25" xfId="0" applyNumberFormat="1" applyFont="1" applyFill="1" applyBorder="1"/>
    <xf numFmtId="0" fontId="0" fillId="33" borderId="24" xfId="0" applyFill="1" applyBorder="1"/>
    <xf numFmtId="0" fontId="0" fillId="33" borderId="20" xfId="0" applyFill="1" applyBorder="1"/>
    <xf numFmtId="0" fontId="16" fillId="33" borderId="21" xfId="0" applyFont="1" applyFill="1" applyBorder="1"/>
    <xf numFmtId="4" fontId="16" fillId="33" borderId="33" xfId="0" applyNumberFormat="1" applyFont="1" applyFill="1" applyBorder="1"/>
    <xf numFmtId="0" fontId="0" fillId="33" borderId="25" xfId="0" applyFill="1" applyBorder="1" applyAlignment="1">
      <alignment horizontal="center"/>
    </xf>
    <xf numFmtId="0" fontId="0" fillId="33" borderId="22" xfId="0" applyFill="1" applyBorder="1" applyAlignment="1">
      <alignment horizontal="center"/>
    </xf>
    <xf numFmtId="4" fontId="16" fillId="33" borderId="22" xfId="0" applyNumberFormat="1" applyFont="1" applyFill="1" applyBorder="1"/>
    <xf numFmtId="0" fontId="0" fillId="33" borderId="25" xfId="0" applyFill="1" applyBorder="1"/>
    <xf numFmtId="0" fontId="0" fillId="33" borderId="22" xfId="0" applyFill="1" applyBorder="1"/>
    <xf numFmtId="0" fontId="16" fillId="33" borderId="33" xfId="0" applyFont="1" applyFill="1" applyBorder="1"/>
    <xf numFmtId="0" fontId="0" fillId="33" borderId="11" xfId="0" applyFill="1" applyBorder="1"/>
    <xf numFmtId="0" fontId="0" fillId="33" borderId="18" xfId="0" applyFill="1" applyBorder="1"/>
    <xf numFmtId="0" fontId="16" fillId="33" borderId="22" xfId="0" applyFont="1" applyFill="1" applyBorder="1"/>
    <xf numFmtId="0" fontId="16" fillId="33" borderId="25" xfId="0" applyFont="1" applyFill="1" applyBorder="1"/>
    <xf numFmtId="0" fontId="0" fillId="33" borderId="28" xfId="0" applyFill="1" applyBorder="1"/>
    <xf numFmtId="0" fontId="0" fillId="33" borderId="29" xfId="0" applyFill="1" applyBorder="1"/>
    <xf numFmtId="0" fontId="16" fillId="33" borderId="24" xfId="0" applyFont="1" applyFill="1" applyBorder="1"/>
    <xf numFmtId="0" fontId="0" fillId="33" borderId="26" xfId="0" applyFill="1" applyBorder="1" applyAlignment="1">
      <alignment horizontal="center"/>
    </xf>
    <xf numFmtId="0" fontId="0" fillId="33" borderId="25" xfId="0" applyFill="1" applyBorder="1" applyAlignment="1">
      <alignment horizontal="center"/>
    </xf>
    <xf numFmtId="0" fontId="0" fillId="33" borderId="22" xfId="0" applyFill="1" applyBorder="1" applyAlignment="1">
      <alignment horizontal="center"/>
    </xf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24"/>
  <sheetViews>
    <sheetView tabSelected="1" zoomScaleNormal="100" workbookViewId="0">
      <selection activeCell="G17" sqref="G17"/>
    </sheetView>
  </sheetViews>
  <sheetFormatPr defaultRowHeight="15" x14ac:dyDescent="0.25"/>
  <cols>
    <col min="1" max="1" width="4.28515625" style="2" customWidth="1"/>
    <col min="2" max="2" width="36" style="2" customWidth="1"/>
    <col min="3" max="3" width="22.28515625" style="4" customWidth="1"/>
    <col min="4" max="4" width="16.5703125" style="4" customWidth="1"/>
    <col min="5" max="5" width="12.28515625" style="5" customWidth="1"/>
    <col min="6" max="6" width="9.140625" style="4"/>
    <col min="7" max="7" width="44.42578125" style="2" bestFit="1" customWidth="1"/>
    <col min="8" max="9" width="9.140625" style="2"/>
    <col min="10" max="10" width="20.28515625" style="2" customWidth="1"/>
    <col min="11" max="16384" width="9.140625" style="2"/>
  </cols>
  <sheetData>
    <row r="1" spans="1:15" ht="22.5" customHeight="1" x14ac:dyDescent="0.25">
      <c r="A1" s="2" t="s">
        <v>22</v>
      </c>
      <c r="B1" s="3"/>
    </row>
    <row r="2" spans="1:15" ht="18.75" customHeight="1" x14ac:dyDescent="0.25">
      <c r="A2" s="2" t="s">
        <v>23</v>
      </c>
      <c r="D2" s="6" t="s">
        <v>39</v>
      </c>
    </row>
    <row r="3" spans="1:15" ht="15.75" thickBot="1" x14ac:dyDescent="0.3">
      <c r="G3" s="7" t="s">
        <v>24</v>
      </c>
    </row>
    <row r="4" spans="1:15" s="3" customFormat="1" ht="45" x14ac:dyDescent="0.25">
      <c r="B4" s="8" t="s">
        <v>0</v>
      </c>
      <c r="C4" s="9" t="s">
        <v>1</v>
      </c>
      <c r="D4" s="10" t="s">
        <v>25</v>
      </c>
      <c r="E4" s="11" t="s">
        <v>2</v>
      </c>
      <c r="F4" s="9" t="s">
        <v>3</v>
      </c>
      <c r="G4" s="12" t="s">
        <v>26</v>
      </c>
    </row>
    <row r="5" spans="1:15" s="3" customFormat="1" ht="15.75" thickBot="1" x14ac:dyDescent="0.3">
      <c r="B5" s="37" t="s">
        <v>20</v>
      </c>
      <c r="C5" s="38">
        <v>13111840409</v>
      </c>
      <c r="D5" s="38" t="s">
        <v>8</v>
      </c>
      <c r="E5" s="44">
        <v>390</v>
      </c>
      <c r="F5" s="56"/>
      <c r="G5" s="57"/>
      <c r="H5"/>
      <c r="I5"/>
      <c r="J5"/>
      <c r="K5"/>
      <c r="L5"/>
      <c r="M5" s="14"/>
      <c r="N5" s="14"/>
      <c r="O5" s="14"/>
    </row>
    <row r="6" spans="1:15" s="3" customFormat="1" ht="15.75" thickBot="1" x14ac:dyDescent="0.3">
      <c r="B6" s="77"/>
      <c r="C6" s="78"/>
      <c r="D6" s="58" t="s">
        <v>31</v>
      </c>
      <c r="E6" s="59">
        <f>E5</f>
        <v>390</v>
      </c>
      <c r="F6" s="43">
        <v>3211</v>
      </c>
      <c r="G6" s="60" t="s">
        <v>21</v>
      </c>
      <c r="H6"/>
      <c r="I6"/>
      <c r="J6" s="14"/>
      <c r="K6" s="14"/>
      <c r="L6" s="14"/>
      <c r="M6" s="14"/>
      <c r="N6" s="14"/>
      <c r="O6" s="14"/>
    </row>
    <row r="7" spans="1:15" x14ac:dyDescent="0.25">
      <c r="B7" s="33" t="s">
        <v>28</v>
      </c>
      <c r="C7" s="34">
        <v>44138062462</v>
      </c>
      <c r="D7" s="34" t="s">
        <v>13</v>
      </c>
      <c r="E7" s="35">
        <v>54.9</v>
      </c>
      <c r="F7" s="55"/>
      <c r="G7" s="61"/>
      <c r="H7"/>
      <c r="I7"/>
    </row>
    <row r="8" spans="1:15" x14ac:dyDescent="0.25">
      <c r="B8" s="41" t="s">
        <v>40</v>
      </c>
      <c r="C8" s="42">
        <v>58843087891</v>
      </c>
      <c r="D8" s="42" t="s">
        <v>8</v>
      </c>
      <c r="E8" s="46">
        <v>11.7</v>
      </c>
      <c r="F8" s="55"/>
      <c r="G8" s="61"/>
      <c r="H8"/>
      <c r="I8"/>
    </row>
    <row r="9" spans="1:15" ht="15.75" thickBot="1" x14ac:dyDescent="0.3">
      <c r="B9" s="41" t="s">
        <v>37</v>
      </c>
      <c r="C9" s="42">
        <v>22248533094</v>
      </c>
      <c r="D9" s="42" t="s">
        <v>38</v>
      </c>
      <c r="E9" s="46">
        <v>121</v>
      </c>
      <c r="F9" s="55"/>
      <c r="G9" s="61"/>
      <c r="H9"/>
      <c r="I9"/>
    </row>
    <row r="10" spans="1:15" ht="15.75" thickBot="1" x14ac:dyDescent="0.3">
      <c r="A10" s="13"/>
      <c r="B10" s="78"/>
      <c r="C10" s="79"/>
      <c r="D10" s="62" t="s">
        <v>31</v>
      </c>
      <c r="E10" s="63">
        <f>E7+E8+E9</f>
        <v>187.6</v>
      </c>
      <c r="F10" s="43">
        <v>3221</v>
      </c>
      <c r="G10" s="60" t="s">
        <v>14</v>
      </c>
      <c r="H10"/>
      <c r="I10"/>
    </row>
    <row r="11" spans="1:15" ht="15.75" thickBot="1" x14ac:dyDescent="0.3">
      <c r="B11" s="33" t="s">
        <v>27</v>
      </c>
      <c r="C11" s="34">
        <v>99393766301</v>
      </c>
      <c r="D11" s="34" t="s">
        <v>5</v>
      </c>
      <c r="E11" s="35">
        <v>52.33</v>
      </c>
      <c r="F11" s="55"/>
      <c r="G11" s="61"/>
      <c r="H11"/>
      <c r="I11"/>
    </row>
    <row r="12" spans="1:15" ht="15.75" thickBot="1" x14ac:dyDescent="0.3">
      <c r="B12" s="64"/>
      <c r="C12" s="65"/>
      <c r="D12" s="62" t="s">
        <v>31</v>
      </c>
      <c r="E12" s="66">
        <f>SUM(E11:E11)</f>
        <v>52.33</v>
      </c>
      <c r="F12" s="43">
        <v>3223</v>
      </c>
      <c r="G12" s="60" t="s">
        <v>12</v>
      </c>
      <c r="H12"/>
      <c r="I12"/>
    </row>
    <row r="13" spans="1:15" ht="15.75" thickBot="1" x14ac:dyDescent="0.3">
      <c r="B13" s="33" t="s">
        <v>41</v>
      </c>
      <c r="C13" s="34">
        <v>78369057589</v>
      </c>
      <c r="D13" s="34" t="s">
        <v>5</v>
      </c>
      <c r="E13" s="35">
        <v>15.5</v>
      </c>
      <c r="F13" s="55"/>
      <c r="G13" s="61"/>
      <c r="H13"/>
      <c r="I13"/>
      <c r="L13" s="13"/>
    </row>
    <row r="14" spans="1:15" ht="15.75" thickBot="1" x14ac:dyDescent="0.3">
      <c r="B14" s="64"/>
      <c r="C14" s="65"/>
      <c r="D14" s="62" t="s">
        <v>31</v>
      </c>
      <c r="E14" s="63">
        <f>E13</f>
        <v>15.5</v>
      </c>
      <c r="F14" s="43">
        <v>3231</v>
      </c>
      <c r="G14" s="60" t="s">
        <v>11</v>
      </c>
      <c r="H14"/>
      <c r="I14"/>
    </row>
    <row r="15" spans="1:15" ht="15.75" thickBot="1" x14ac:dyDescent="0.3">
      <c r="B15" s="33" t="s">
        <v>42</v>
      </c>
      <c r="C15" s="34">
        <v>2901606720</v>
      </c>
      <c r="D15" s="34" t="s">
        <v>43</v>
      </c>
      <c r="E15" s="35">
        <v>2760.93</v>
      </c>
      <c r="F15" s="55"/>
      <c r="G15" s="61"/>
      <c r="H15"/>
      <c r="I15"/>
    </row>
    <row r="16" spans="1:15" hidden="1" x14ac:dyDescent="0.25">
      <c r="B16" s="41"/>
      <c r="C16" s="42"/>
      <c r="D16" s="42"/>
      <c r="E16" s="46"/>
      <c r="F16" s="55"/>
      <c r="G16" s="61"/>
      <c r="H16"/>
      <c r="I16"/>
    </row>
    <row r="17" spans="1:16384" ht="15.75" thickBot="1" x14ac:dyDescent="0.3">
      <c r="B17" s="67"/>
      <c r="C17" s="68"/>
      <c r="D17" s="69" t="s">
        <v>31</v>
      </c>
      <c r="E17" s="59">
        <f>E15</f>
        <v>2760.93</v>
      </c>
      <c r="F17" s="43">
        <v>3234</v>
      </c>
      <c r="G17" s="60" t="s">
        <v>7</v>
      </c>
      <c r="H17"/>
      <c r="I17"/>
    </row>
    <row r="18" spans="1:16384" ht="15.75" thickBot="1" x14ac:dyDescent="0.3">
      <c r="B18" s="33" t="s">
        <v>4</v>
      </c>
      <c r="C18" s="34">
        <v>87500773013</v>
      </c>
      <c r="D18" s="34" t="s">
        <v>5</v>
      </c>
      <c r="E18" s="35">
        <v>991.2</v>
      </c>
      <c r="F18" s="70"/>
      <c r="G18" s="71"/>
      <c r="H18"/>
      <c r="I18"/>
    </row>
    <row r="19" spans="1:16384" ht="15.75" thickBot="1" x14ac:dyDescent="0.3">
      <c r="A19" s="13"/>
      <c r="B19" s="67"/>
      <c r="C19" s="68"/>
      <c r="D19" s="72" t="s">
        <v>31</v>
      </c>
      <c r="E19" s="59">
        <f>E18</f>
        <v>991.2</v>
      </c>
      <c r="F19" s="43">
        <v>3237</v>
      </c>
      <c r="G19" s="60" t="s">
        <v>6</v>
      </c>
      <c r="H19"/>
      <c r="I19"/>
    </row>
    <row r="20" spans="1:16384" ht="15.75" thickBot="1" x14ac:dyDescent="0.3">
      <c r="A20" s="1"/>
      <c r="B20" s="41" t="s">
        <v>16</v>
      </c>
      <c r="C20" s="42">
        <v>14654537073</v>
      </c>
      <c r="D20" s="42" t="s">
        <v>8</v>
      </c>
      <c r="E20" s="47">
        <v>218.55</v>
      </c>
      <c r="F20" s="55"/>
      <c r="G20" s="61"/>
      <c r="H20"/>
      <c r="I2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  <c r="XFC20" s="1"/>
      <c r="XFD20" s="1"/>
    </row>
    <row r="21" spans="1:16384" ht="15.75" thickBot="1" x14ac:dyDescent="0.3">
      <c r="A21" s="1"/>
      <c r="B21" s="67"/>
      <c r="C21" s="68"/>
      <c r="D21" s="72" t="s">
        <v>31</v>
      </c>
      <c r="E21" s="73">
        <f>E20</f>
        <v>218.55</v>
      </c>
      <c r="F21" s="43">
        <v>3238</v>
      </c>
      <c r="G21" s="60" t="s">
        <v>9</v>
      </c>
      <c r="H21"/>
      <c r="I2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  <c r="XFC21" s="1"/>
      <c r="XFD21" s="1"/>
    </row>
    <row r="22" spans="1:16384" ht="15.75" thickBot="1" x14ac:dyDescent="0.3">
      <c r="A22" s="1"/>
      <c r="B22" s="39" t="s">
        <v>15</v>
      </c>
      <c r="C22" s="40">
        <v>33679708526</v>
      </c>
      <c r="D22" s="40" t="s">
        <v>8</v>
      </c>
      <c r="E22" s="49">
        <v>99.54</v>
      </c>
      <c r="F22" s="56"/>
      <c r="G22" s="57"/>
      <c r="H22"/>
      <c r="I22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  <c r="XFC22" s="1"/>
      <c r="XFD22" s="1"/>
    </row>
    <row r="23" spans="1:16384" ht="15.75" thickBot="1" x14ac:dyDescent="0.3">
      <c r="B23" s="67"/>
      <c r="C23" s="68"/>
      <c r="D23" s="72" t="s">
        <v>31</v>
      </c>
      <c r="E23" s="59">
        <f>E22</f>
        <v>99.54</v>
      </c>
      <c r="F23" s="43">
        <v>3239</v>
      </c>
      <c r="G23" s="60" t="s">
        <v>10</v>
      </c>
      <c r="H23"/>
      <c r="I23"/>
    </row>
    <row r="24" spans="1:16384" ht="15.75" thickBot="1" x14ac:dyDescent="0.3">
      <c r="B24" s="41" t="s">
        <v>29</v>
      </c>
      <c r="C24" s="42">
        <v>8600231592</v>
      </c>
      <c r="D24" s="42" t="s">
        <v>5</v>
      </c>
      <c r="E24" s="46">
        <v>120</v>
      </c>
      <c r="F24" s="55"/>
      <c r="G24" s="61"/>
      <c r="H24"/>
      <c r="I24"/>
    </row>
    <row r="25" spans="1:16384" ht="15.75" thickBot="1" x14ac:dyDescent="0.3">
      <c r="B25" s="74"/>
      <c r="C25" s="75"/>
      <c r="D25" s="76" t="s">
        <v>31</v>
      </c>
      <c r="E25" s="59">
        <v>120</v>
      </c>
      <c r="F25" s="43">
        <v>3299</v>
      </c>
      <c r="G25" s="60" t="s">
        <v>17</v>
      </c>
      <c r="H25"/>
      <c r="I25"/>
    </row>
    <row r="26" spans="1:16384" ht="15.75" thickBot="1" x14ac:dyDescent="0.3">
      <c r="B26" s="36" t="s">
        <v>18</v>
      </c>
      <c r="C26" s="22">
        <v>23057039320</v>
      </c>
      <c r="D26" s="22" t="s">
        <v>5</v>
      </c>
      <c r="E26" s="50">
        <v>225.95</v>
      </c>
      <c r="F26" s="43"/>
      <c r="G26" s="60"/>
      <c r="H26"/>
      <c r="I26"/>
    </row>
    <row r="27" spans="1:16384" ht="15.75" thickBot="1" x14ac:dyDescent="0.3">
      <c r="B27" s="67"/>
      <c r="C27" s="68"/>
      <c r="D27" s="72" t="s">
        <v>31</v>
      </c>
      <c r="E27" s="59">
        <f>E26</f>
        <v>225.95</v>
      </c>
      <c r="F27" s="43">
        <v>3431</v>
      </c>
      <c r="G27" s="60" t="s">
        <v>19</v>
      </c>
      <c r="H27"/>
      <c r="I27"/>
    </row>
    <row r="28" spans="1:16384" ht="15.75" thickBot="1" x14ac:dyDescent="0.3">
      <c r="B28" s="39" t="s">
        <v>44</v>
      </c>
      <c r="C28" s="40">
        <v>81011820369</v>
      </c>
      <c r="D28" s="40" t="s">
        <v>5</v>
      </c>
      <c r="E28" s="48">
        <v>2462.5</v>
      </c>
      <c r="F28" s="28"/>
      <c r="G28" s="54"/>
      <c r="H28"/>
      <c r="I28"/>
    </row>
    <row r="29" spans="1:16384" ht="15.75" thickBot="1" x14ac:dyDescent="0.3">
      <c r="B29" s="15"/>
      <c r="C29" s="19"/>
      <c r="D29" s="21" t="s">
        <v>30</v>
      </c>
      <c r="E29" s="59">
        <v>2462.5</v>
      </c>
      <c r="F29" s="17">
        <v>4241</v>
      </c>
      <c r="G29" s="16" t="s">
        <v>45</v>
      </c>
      <c r="H29"/>
      <c r="I29"/>
    </row>
    <row r="30" spans="1:16384" ht="15.75" thickBot="1" x14ac:dyDescent="0.3">
      <c r="B30" s="19"/>
      <c r="C30" s="19"/>
      <c r="D30" s="21"/>
      <c r="E30" s="68"/>
      <c r="F30" s="28"/>
      <c r="G30" s="54"/>
      <c r="H30"/>
      <c r="I30"/>
    </row>
    <row r="31" spans="1:16384" x14ac:dyDescent="0.25">
      <c r="B31" s="25" t="s">
        <v>32</v>
      </c>
      <c r="C31" s="26"/>
      <c r="D31" s="26"/>
      <c r="E31" s="51">
        <v>6261.89</v>
      </c>
      <c r="F31" s="26">
        <v>3111</v>
      </c>
      <c r="G31" s="53" t="s">
        <v>33</v>
      </c>
      <c r="H31"/>
      <c r="I31"/>
    </row>
    <row r="32" spans="1:16384" x14ac:dyDescent="0.25">
      <c r="B32" s="27" t="s">
        <v>32</v>
      </c>
      <c r="C32" s="28"/>
      <c r="D32" s="28"/>
      <c r="E32" s="52">
        <v>1005.67</v>
      </c>
      <c r="F32" s="28">
        <v>3132</v>
      </c>
      <c r="G32" s="54" t="s">
        <v>34</v>
      </c>
      <c r="H32"/>
      <c r="I32"/>
    </row>
    <row r="33" spans="2:9" x14ac:dyDescent="0.25">
      <c r="B33" s="27" t="s">
        <v>32</v>
      </c>
      <c r="C33" s="28"/>
      <c r="D33" s="28"/>
      <c r="E33" s="52">
        <v>1425.63</v>
      </c>
      <c r="F33" s="28">
        <v>3291</v>
      </c>
      <c r="G33" s="54" t="s">
        <v>36</v>
      </c>
      <c r="H33"/>
      <c r="I33"/>
    </row>
    <row r="34" spans="2:9" ht="15.75" thickBot="1" x14ac:dyDescent="0.3">
      <c r="B34" s="27" t="s">
        <v>32</v>
      </c>
      <c r="C34" s="28"/>
      <c r="D34" s="28"/>
      <c r="E34" s="52">
        <v>336</v>
      </c>
      <c r="F34" s="28">
        <v>3295</v>
      </c>
      <c r="G34" s="54" t="s">
        <v>35</v>
      </c>
      <c r="H34"/>
      <c r="I34"/>
    </row>
    <row r="35" spans="2:9" ht="15.75" thickBot="1" x14ac:dyDescent="0.3">
      <c r="B35" s="24"/>
      <c r="C35" s="22"/>
      <c r="D35" s="18" t="s">
        <v>30</v>
      </c>
      <c r="E35" s="32">
        <f>E31+E32+E33+E34</f>
        <v>9029.19</v>
      </c>
      <c r="F35" s="31"/>
      <c r="G35" s="31"/>
      <c r="H35"/>
      <c r="I35"/>
    </row>
    <row r="36" spans="2:9" x14ac:dyDescent="0.25">
      <c r="B36" s="22"/>
      <c r="C36" s="22"/>
      <c r="D36" s="22"/>
      <c r="E36" s="22"/>
      <c r="F36" s="31"/>
      <c r="G36" s="31"/>
      <c r="H36"/>
      <c r="I36"/>
    </row>
    <row r="37" spans="2:9" x14ac:dyDescent="0.25">
      <c r="B37" s="31"/>
      <c r="C37" s="31"/>
      <c r="D37" s="31"/>
      <c r="E37" s="45"/>
      <c r="F37" s="31"/>
      <c r="G37" s="31"/>
      <c r="H37"/>
      <c r="I37"/>
    </row>
    <row r="38" spans="2:9" x14ac:dyDescent="0.25">
      <c r="B38" s="31"/>
      <c r="C38" s="31"/>
      <c r="D38" s="31"/>
      <c r="E38" s="20"/>
      <c r="F38" s="31"/>
      <c r="G38" s="31"/>
    </row>
    <row r="39" spans="2:9" x14ac:dyDescent="0.25">
      <c r="B39" s="31"/>
      <c r="C39" s="31"/>
      <c r="D39" s="31"/>
      <c r="E39" s="45"/>
      <c r="F39" s="31"/>
      <c r="G39" s="20"/>
    </row>
    <row r="40" spans="2:9" x14ac:dyDescent="0.25">
      <c r="B40" s="31"/>
      <c r="C40" s="31"/>
      <c r="D40" s="31"/>
      <c r="E40" s="20"/>
      <c r="F40" s="31"/>
      <c r="G40" s="31"/>
    </row>
    <row r="41" spans="2:9" x14ac:dyDescent="0.25">
      <c r="B41" s="31"/>
      <c r="C41" s="31"/>
      <c r="D41" s="31"/>
      <c r="E41" s="31"/>
      <c r="F41" s="31"/>
      <c r="G41" s="31"/>
    </row>
    <row r="42" spans="2:9" x14ac:dyDescent="0.25">
      <c r="B42" s="31"/>
      <c r="C42" s="31"/>
      <c r="D42" s="31"/>
      <c r="E42" s="20"/>
      <c r="F42" s="31"/>
      <c r="G42" s="31"/>
    </row>
    <row r="43" spans="2:9" x14ac:dyDescent="0.25">
      <c r="B43" s="31"/>
      <c r="C43" s="31"/>
      <c r="D43" s="31"/>
      <c r="E43" s="31"/>
      <c r="F43" s="31"/>
      <c r="G43" s="31"/>
    </row>
    <row r="44" spans="2:9" x14ac:dyDescent="0.25">
      <c r="B44" s="31"/>
      <c r="C44" s="31"/>
      <c r="D44" s="31"/>
      <c r="E44" s="20"/>
      <c r="F44" s="31"/>
      <c r="G44" s="31"/>
      <c r="H44"/>
      <c r="I44"/>
    </row>
    <row r="45" spans="2:9" x14ac:dyDescent="0.25">
      <c r="B45" s="31"/>
      <c r="C45" s="31"/>
      <c r="D45" s="31"/>
      <c r="E45" s="31"/>
      <c r="F45" s="31"/>
      <c r="G45" s="31"/>
      <c r="H45"/>
      <c r="I45"/>
    </row>
    <row r="46" spans="2:9" x14ac:dyDescent="0.25">
      <c r="B46" s="31"/>
      <c r="C46" s="31"/>
      <c r="D46" s="31"/>
      <c r="E46" s="31"/>
      <c r="F46" s="31"/>
      <c r="G46" s="31"/>
      <c r="H46"/>
      <c r="I46"/>
    </row>
    <row r="47" spans="2:9" x14ac:dyDescent="0.25">
      <c r="B47" s="31"/>
      <c r="C47" s="31"/>
      <c r="D47" s="31"/>
      <c r="E47" s="31"/>
      <c r="F47" s="31"/>
      <c r="G47" s="31"/>
      <c r="H47"/>
      <c r="I47"/>
    </row>
    <row r="48" spans="2:9" x14ac:dyDescent="0.25">
      <c r="B48" s="31"/>
      <c r="C48" s="31"/>
      <c r="D48" s="31"/>
      <c r="E48" s="31"/>
      <c r="F48" s="31"/>
      <c r="G48" s="31"/>
      <c r="H48"/>
      <c r="I48"/>
    </row>
    <row r="49" spans="2:11" x14ac:dyDescent="0.25">
      <c r="B49" s="31"/>
      <c r="C49" s="31"/>
      <c r="D49" s="31"/>
      <c r="E49" s="31"/>
      <c r="F49" s="31"/>
      <c r="G49" s="31"/>
      <c r="H49"/>
      <c r="I49"/>
    </row>
    <row r="50" spans="2:11" hidden="1" x14ac:dyDescent="0.25">
      <c r="B50" s="31"/>
      <c r="C50" s="31"/>
      <c r="D50" s="31"/>
      <c r="E50" s="31"/>
      <c r="F50" s="31"/>
      <c r="G50" s="31"/>
      <c r="H50"/>
      <c r="I50"/>
    </row>
    <row r="51" spans="2:11" hidden="1" x14ac:dyDescent="0.25">
      <c r="B51" s="31"/>
      <c r="C51" s="31"/>
      <c r="D51" s="31"/>
      <c r="E51" s="31"/>
      <c r="F51" s="31"/>
      <c r="G51" s="31"/>
      <c r="H51"/>
      <c r="I51"/>
      <c r="K51" s="13"/>
    </row>
    <row r="52" spans="2:11" hidden="1" x14ac:dyDescent="0.25">
      <c r="B52" s="31"/>
      <c r="C52" s="31"/>
      <c r="D52" s="31"/>
      <c r="E52" s="31"/>
      <c r="F52" s="31"/>
      <c r="G52" s="31"/>
      <c r="H52"/>
      <c r="I52"/>
      <c r="K52" s="13"/>
    </row>
    <row r="53" spans="2:11" hidden="1" x14ac:dyDescent="0.25">
      <c r="B53" s="31"/>
      <c r="C53" s="31"/>
      <c r="D53" s="31"/>
      <c r="E53" s="31"/>
      <c r="F53" s="31"/>
      <c r="G53" s="31"/>
      <c r="H53"/>
      <c r="I53"/>
    </row>
    <row r="54" spans="2:11" x14ac:dyDescent="0.25">
      <c r="B54" s="31"/>
      <c r="C54" s="31"/>
      <c r="D54" s="31"/>
      <c r="E54" s="31"/>
      <c r="F54" s="31"/>
      <c r="G54" s="31"/>
      <c r="H54"/>
      <c r="I54"/>
    </row>
    <row r="55" spans="2:11" x14ac:dyDescent="0.25">
      <c r="B55" s="31"/>
      <c r="C55" s="31"/>
      <c r="D55" s="31"/>
      <c r="E55" s="31"/>
      <c r="F55" s="31"/>
      <c r="G55" s="31"/>
      <c r="H55"/>
      <c r="I55" s="23"/>
    </row>
    <row r="56" spans="2:11" x14ac:dyDescent="0.25">
      <c r="B56" s="31"/>
      <c r="C56" s="31"/>
      <c r="D56" s="31"/>
      <c r="E56" s="31"/>
      <c r="F56" s="31"/>
      <c r="G56" s="31"/>
      <c r="H56"/>
      <c r="I56"/>
    </row>
    <row r="57" spans="2:11" x14ac:dyDescent="0.25">
      <c r="B57" s="31"/>
      <c r="C57" s="31"/>
      <c r="D57" s="31"/>
      <c r="E57" s="31"/>
      <c r="F57" s="31"/>
      <c r="G57" s="31"/>
      <c r="H57"/>
      <c r="I57"/>
    </row>
    <row r="58" spans="2:11" x14ac:dyDescent="0.25">
      <c r="B58" s="31"/>
      <c r="C58" s="31"/>
      <c r="D58" s="31"/>
      <c r="E58" s="31"/>
      <c r="F58" s="31"/>
      <c r="G58" s="31"/>
      <c r="H58"/>
      <c r="I58"/>
    </row>
    <row r="59" spans="2:11" x14ac:dyDescent="0.25">
      <c r="B59" s="31"/>
      <c r="C59" s="31"/>
      <c r="D59" s="31"/>
      <c r="E59" s="31"/>
      <c r="F59" s="31"/>
      <c r="G59" s="31"/>
      <c r="H59"/>
      <c r="I59"/>
    </row>
    <row r="60" spans="2:11" x14ac:dyDescent="0.25">
      <c r="B60" s="31"/>
      <c r="C60" s="31"/>
      <c r="D60" s="31"/>
      <c r="E60" s="31"/>
      <c r="F60" s="31"/>
      <c r="G60" s="31"/>
      <c r="H60"/>
      <c r="I60"/>
    </row>
    <row r="61" spans="2:11" x14ac:dyDescent="0.25">
      <c r="B61" s="31"/>
      <c r="C61" s="31"/>
      <c r="D61" s="31"/>
      <c r="E61" s="31"/>
      <c r="F61" s="31"/>
      <c r="G61" s="31"/>
      <c r="H61"/>
      <c r="I61"/>
    </row>
    <row r="62" spans="2:11" x14ac:dyDescent="0.25">
      <c r="B62" s="31"/>
      <c r="C62" s="31"/>
      <c r="D62" s="31"/>
      <c r="E62" s="31"/>
      <c r="F62" s="31"/>
      <c r="G62" s="31"/>
      <c r="H62"/>
      <c r="I62"/>
    </row>
    <row r="63" spans="2:11" x14ac:dyDescent="0.25">
      <c r="B63" s="31"/>
      <c r="C63" s="31"/>
      <c r="D63" s="31"/>
      <c r="E63" s="31"/>
      <c r="F63" s="31"/>
      <c r="G63" s="31"/>
      <c r="H63"/>
      <c r="I63"/>
    </row>
    <row r="64" spans="2:11" x14ac:dyDescent="0.25">
      <c r="B64" s="31"/>
      <c r="C64" s="31"/>
      <c r="D64" s="31"/>
      <c r="E64" s="31"/>
      <c r="F64" s="31"/>
      <c r="G64" s="31"/>
      <c r="H64"/>
      <c r="I64"/>
    </row>
    <row r="65" spans="2:10" x14ac:dyDescent="0.25">
      <c r="B65" s="31"/>
      <c r="C65" s="31"/>
      <c r="D65" s="31"/>
      <c r="E65" s="31"/>
      <c r="F65" s="31"/>
      <c r="G65" s="31"/>
      <c r="H65"/>
      <c r="I65"/>
    </row>
    <row r="66" spans="2:10" x14ac:dyDescent="0.25">
      <c r="B66" s="31"/>
      <c r="C66" s="31"/>
      <c r="D66" s="31"/>
      <c r="E66" s="31"/>
      <c r="F66" s="31"/>
      <c r="G66" s="31"/>
      <c r="H66"/>
      <c r="I66"/>
    </row>
    <row r="67" spans="2:10" x14ac:dyDescent="0.25">
      <c r="B67" s="31"/>
      <c r="C67" s="31"/>
      <c r="D67" s="31"/>
      <c r="E67" s="31"/>
      <c r="F67" s="31"/>
      <c r="G67" s="31"/>
      <c r="H67"/>
      <c r="I67"/>
    </row>
    <row r="68" spans="2:10" x14ac:dyDescent="0.25">
      <c r="B68" s="31"/>
      <c r="C68" s="31"/>
      <c r="D68" s="31"/>
      <c r="E68" s="31"/>
      <c r="F68" s="31"/>
      <c r="G68" s="31"/>
      <c r="H68"/>
      <c r="I68"/>
    </row>
    <row r="69" spans="2:10" x14ac:dyDescent="0.25">
      <c r="B69" s="31"/>
      <c r="C69" s="31"/>
      <c r="D69" s="31"/>
      <c r="E69" s="31"/>
      <c r="F69" s="31"/>
      <c r="G69" s="31"/>
      <c r="H69"/>
      <c r="I69"/>
    </row>
    <row r="70" spans="2:10" x14ac:dyDescent="0.25">
      <c r="B70" s="31"/>
      <c r="C70" s="31"/>
      <c r="D70" s="31"/>
      <c r="E70" s="31"/>
      <c r="F70" s="31"/>
      <c r="G70" s="31"/>
      <c r="H70"/>
      <c r="I70"/>
    </row>
    <row r="71" spans="2:10" x14ac:dyDescent="0.25">
      <c r="B71" s="31"/>
      <c r="C71" s="31"/>
      <c r="D71" s="31"/>
      <c r="E71" s="31"/>
      <c r="F71" s="31"/>
      <c r="G71" s="31"/>
      <c r="H71"/>
      <c r="I71"/>
    </row>
    <row r="72" spans="2:10" x14ac:dyDescent="0.25">
      <c r="B72" s="31"/>
      <c r="C72" s="31"/>
      <c r="D72" s="31"/>
      <c r="E72" s="31"/>
      <c r="F72" s="31"/>
      <c r="G72" s="31"/>
      <c r="H72"/>
      <c r="I72"/>
    </row>
    <row r="73" spans="2:10" x14ac:dyDescent="0.25">
      <c r="B73" s="31"/>
      <c r="C73" s="31"/>
      <c r="D73" s="31"/>
      <c r="E73" s="31"/>
      <c r="F73" s="31"/>
      <c r="G73" s="31"/>
      <c r="H73"/>
      <c r="I73"/>
    </row>
    <row r="74" spans="2:10" x14ac:dyDescent="0.25">
      <c r="B74" s="31"/>
      <c r="C74" s="31"/>
      <c r="D74" s="31"/>
      <c r="E74" s="31"/>
      <c r="F74" s="31"/>
      <c r="G74" s="31"/>
      <c r="H74"/>
      <c r="I74"/>
    </row>
    <row r="75" spans="2:10" x14ac:dyDescent="0.25">
      <c r="B75" s="31"/>
      <c r="C75" s="31"/>
      <c r="D75" s="31"/>
      <c r="E75" s="31"/>
      <c r="F75" s="31"/>
      <c r="G75" s="31"/>
      <c r="H75"/>
      <c r="I75"/>
    </row>
    <row r="76" spans="2:10" x14ac:dyDescent="0.25">
      <c r="B76" s="31"/>
      <c r="C76" s="31"/>
      <c r="D76" s="31"/>
      <c r="E76" s="31"/>
      <c r="F76" s="31"/>
      <c r="G76" s="31"/>
      <c r="H76"/>
      <c r="I76"/>
    </row>
    <row r="77" spans="2:10" x14ac:dyDescent="0.25">
      <c r="B77" s="31"/>
      <c r="C77" s="31"/>
      <c r="D77" s="31"/>
      <c r="E77" s="31"/>
      <c r="F77" s="31"/>
      <c r="G77" s="31"/>
      <c r="H77"/>
      <c r="I77"/>
    </row>
    <row r="78" spans="2:10" x14ac:dyDescent="0.25">
      <c r="B78" s="31"/>
      <c r="C78" s="31"/>
      <c r="D78" s="31"/>
      <c r="E78" s="31"/>
      <c r="F78" s="31"/>
      <c r="G78" s="31"/>
      <c r="H78"/>
      <c r="I78"/>
    </row>
    <row r="79" spans="2:10" x14ac:dyDescent="0.25">
      <c r="B79" s="31"/>
      <c r="C79" s="31"/>
      <c r="D79" s="31"/>
      <c r="E79" s="31"/>
      <c r="H79"/>
      <c r="I79"/>
    </row>
    <row r="80" spans="2:10" x14ac:dyDescent="0.25">
      <c r="B80" s="31"/>
      <c r="C80" s="31"/>
      <c r="D80" s="31"/>
      <c r="E80" s="31"/>
      <c r="H80"/>
      <c r="I80"/>
      <c r="J80"/>
    </row>
    <row r="81" spans="1:10" x14ac:dyDescent="0.25">
      <c r="B81" s="31"/>
      <c r="C81" s="30"/>
      <c r="D81" s="31"/>
      <c r="E81" s="31"/>
      <c r="H81"/>
      <c r="I81"/>
    </row>
    <row r="82" spans="1:10" x14ac:dyDescent="0.25">
      <c r="B82" s="31"/>
      <c r="C82" s="30"/>
      <c r="D82" s="31"/>
      <c r="E82" s="31"/>
      <c r="H82"/>
      <c r="I82"/>
    </row>
    <row r="83" spans="1:10" x14ac:dyDescent="0.25">
      <c r="B83" s="29"/>
      <c r="C83" s="30"/>
      <c r="D83" s="31"/>
      <c r="E83" s="31"/>
      <c r="H83"/>
      <c r="I83"/>
    </row>
    <row r="84" spans="1:10" x14ac:dyDescent="0.25">
      <c r="B84" s="29"/>
      <c r="C84" s="30"/>
      <c r="D84" s="30"/>
      <c r="E84" s="31"/>
      <c r="H84"/>
      <c r="I84"/>
    </row>
    <row r="85" spans="1:10" x14ac:dyDescent="0.25">
      <c r="E85"/>
      <c r="H85"/>
      <c r="I85"/>
    </row>
    <row r="86" spans="1:10" x14ac:dyDescent="0.25">
      <c r="A86" s="13"/>
      <c r="E86"/>
      <c r="H86"/>
      <c r="I86"/>
    </row>
    <row r="87" spans="1:10" x14ac:dyDescent="0.25">
      <c r="E87"/>
      <c r="H87"/>
      <c r="I87"/>
      <c r="J87"/>
    </row>
    <row r="88" spans="1:10" x14ac:dyDescent="0.25">
      <c r="E88"/>
      <c r="H88"/>
      <c r="I88"/>
      <c r="J88"/>
    </row>
    <row r="89" spans="1:10" x14ac:dyDescent="0.25">
      <c r="E89"/>
      <c r="H89"/>
      <c r="I89"/>
      <c r="J89"/>
    </row>
    <row r="90" spans="1:10" x14ac:dyDescent="0.25">
      <c r="E90"/>
      <c r="H90"/>
      <c r="I90"/>
      <c r="J90"/>
    </row>
    <row r="91" spans="1:10" x14ac:dyDescent="0.25">
      <c r="E91"/>
      <c r="H91"/>
      <c r="I91"/>
      <c r="J91"/>
    </row>
    <row r="92" spans="1:10" x14ac:dyDescent="0.25">
      <c r="E92"/>
      <c r="H92"/>
      <c r="I92"/>
      <c r="J92"/>
    </row>
    <row r="93" spans="1:10" x14ac:dyDescent="0.25">
      <c r="E93"/>
      <c r="H93"/>
      <c r="I93"/>
      <c r="J93"/>
    </row>
    <row r="94" spans="1:10" x14ac:dyDescent="0.25">
      <c r="E94"/>
      <c r="H94"/>
      <c r="I94"/>
      <c r="J94"/>
    </row>
    <row r="95" spans="1:10" x14ac:dyDescent="0.25">
      <c r="E95"/>
      <c r="H95"/>
      <c r="I95"/>
      <c r="J95"/>
    </row>
    <row r="96" spans="1:10" x14ac:dyDescent="0.25">
      <c r="H96"/>
      <c r="I96"/>
    </row>
    <row r="97" spans="8:12" x14ac:dyDescent="0.25">
      <c r="H97"/>
      <c r="I97"/>
    </row>
    <row r="98" spans="8:12" x14ac:dyDescent="0.25">
      <c r="H98"/>
      <c r="I98"/>
    </row>
    <row r="99" spans="8:12" x14ac:dyDescent="0.25">
      <c r="H99"/>
      <c r="I99"/>
    </row>
    <row r="100" spans="8:12" x14ac:dyDescent="0.25">
      <c r="H100"/>
      <c r="I100"/>
    </row>
    <row r="101" spans="8:12" x14ac:dyDescent="0.25">
      <c r="H101"/>
      <c r="I101"/>
    </row>
    <row r="102" spans="8:12" x14ac:dyDescent="0.25">
      <c r="H102"/>
      <c r="I102"/>
    </row>
    <row r="103" spans="8:12" x14ac:dyDescent="0.25">
      <c r="H103"/>
      <c r="I103"/>
    </row>
    <row r="104" spans="8:12" x14ac:dyDescent="0.25">
      <c r="H104"/>
      <c r="I104"/>
    </row>
    <row r="105" spans="8:12" x14ac:dyDescent="0.25">
      <c r="H105"/>
      <c r="I105"/>
    </row>
    <row r="106" spans="8:12" x14ac:dyDescent="0.25">
      <c r="H106"/>
      <c r="I106"/>
      <c r="K106" s="31"/>
      <c r="L106" s="29"/>
    </row>
    <row r="107" spans="8:12" x14ac:dyDescent="0.25">
      <c r="H107"/>
      <c r="I107"/>
      <c r="K107" s="31"/>
      <c r="L107" s="29"/>
    </row>
    <row r="108" spans="8:12" x14ac:dyDescent="0.25">
      <c r="H108"/>
      <c r="I108"/>
    </row>
    <row r="109" spans="8:12" x14ac:dyDescent="0.25">
      <c r="H109"/>
      <c r="I109"/>
    </row>
    <row r="110" spans="8:12" x14ac:dyDescent="0.25">
      <c r="H110"/>
      <c r="I110"/>
    </row>
    <row r="111" spans="8:12" x14ac:dyDescent="0.25">
      <c r="H111"/>
      <c r="I111"/>
    </row>
    <row r="112" spans="8:12" x14ac:dyDescent="0.25">
      <c r="H112"/>
      <c r="I112"/>
    </row>
    <row r="113" spans="8:9" x14ac:dyDescent="0.25">
      <c r="H113"/>
      <c r="I113"/>
    </row>
    <row r="114" spans="8:9" x14ac:dyDescent="0.25">
      <c r="H114"/>
      <c r="I114"/>
    </row>
    <row r="115" spans="8:9" x14ac:dyDescent="0.25">
      <c r="H115"/>
      <c r="I115"/>
    </row>
    <row r="116" spans="8:9" x14ac:dyDescent="0.25">
      <c r="H116"/>
      <c r="I116"/>
    </row>
    <row r="117" spans="8:9" ht="41.25" customHeight="1" x14ac:dyDescent="0.25">
      <c r="H117"/>
      <c r="I117"/>
    </row>
    <row r="118" spans="8:9" x14ac:dyDescent="0.25">
      <c r="H118"/>
      <c r="I118"/>
    </row>
    <row r="119" spans="8:9" ht="21" customHeight="1" x14ac:dyDescent="0.25">
      <c r="H119"/>
      <c r="I119"/>
    </row>
    <row r="120" spans="8:9" x14ac:dyDescent="0.25">
      <c r="H120"/>
      <c r="I120"/>
    </row>
    <row r="121" spans="8:9" x14ac:dyDescent="0.25">
      <c r="H121"/>
      <c r="I121"/>
    </row>
    <row r="122" spans="8:9" x14ac:dyDescent="0.25">
      <c r="H122"/>
      <c r="I122"/>
    </row>
    <row r="123" spans="8:9" x14ac:dyDescent="0.25">
      <c r="H123"/>
      <c r="I123"/>
    </row>
    <row r="124" spans="8:9" x14ac:dyDescent="0.25">
      <c r="H124"/>
      <c r="I124"/>
    </row>
  </sheetData>
  <mergeCells count="2">
    <mergeCell ref="B6:C6"/>
    <mergeCell ref="B10:C10"/>
  </mergeCells>
  <pageMargins left="0.7" right="0.7" top="0.75" bottom="0.75" header="0.3" footer="0.3"/>
  <pageSetup paperSize="9" scale="78" orientation="landscape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Računovodstvo</cp:lastModifiedBy>
  <cp:lastPrinted>2024-06-18T11:39:19Z</cp:lastPrinted>
  <dcterms:created xsi:type="dcterms:W3CDTF">2024-05-20T07:38:41Z</dcterms:created>
  <dcterms:modified xsi:type="dcterms:W3CDTF">2024-09-17T07:42:51Z</dcterms:modified>
</cp:coreProperties>
</file>